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9440" windowHeight="10035"/>
  </bookViews>
  <sheets>
    <sheet name="4 класс" sheetId="10" r:id="rId1"/>
  </sheets>
  <calcPr calcId="124519"/>
  <fileRecoveryPr autoRecover="0"/>
</workbook>
</file>

<file path=xl/calcChain.xml><?xml version="1.0" encoding="utf-8"?>
<calcChain xmlns="http://schemas.openxmlformats.org/spreadsheetml/2006/main">
  <c r="J51" i="10"/>
  <c r="J52"/>
  <c r="J53"/>
  <c r="J54"/>
  <c r="J48"/>
  <c r="J49"/>
  <c r="J50"/>
  <c r="J45"/>
  <c r="J46"/>
  <c r="J47"/>
  <c r="J38"/>
  <c r="J28"/>
  <c r="J27"/>
  <c r="J12"/>
  <c r="J20"/>
  <c r="J25"/>
  <c r="J24"/>
  <c r="J23"/>
  <c r="J22"/>
  <c r="J21"/>
  <c r="J26"/>
  <c r="J19"/>
  <c r="J18"/>
  <c r="J17"/>
  <c r="J16"/>
  <c r="J15"/>
  <c r="J14"/>
  <c r="J13"/>
  <c r="J11"/>
  <c r="J29"/>
  <c r="J30"/>
  <c r="J31"/>
  <c r="J32"/>
  <c r="J33"/>
  <c r="J34"/>
  <c r="J35"/>
  <c r="J36"/>
  <c r="J37"/>
  <c r="J39"/>
  <c r="J40"/>
  <c r="J41"/>
  <c r="J42"/>
  <c r="J43"/>
  <c r="J44"/>
  <c r="J10"/>
</calcChain>
</file>

<file path=xl/sharedStrings.xml><?xml version="1.0" encoding="utf-8"?>
<sst xmlns="http://schemas.openxmlformats.org/spreadsheetml/2006/main" count="295" uniqueCount="196">
  <si>
    <t>Форма №3-ОУ</t>
  </si>
  <si>
    <t>По</t>
  </si>
  <si>
    <t>(полное наименование образовательного учреждения)</t>
  </si>
  <si>
    <t>Предмет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</si>
  <si>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</si>
  <si>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</si>
  <si>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</si>
  <si>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</si>
  <si>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</si>
  <si>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</si>
  <si>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</si>
  <si>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</si>
  <si>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Тип диплома</t>
  </si>
  <si>
    <t>Результат (балл)</t>
  </si>
  <si>
    <t xml:space="preserve">Количество баллов за выполнение заданий </t>
  </si>
  <si>
    <t>Сергеевна</t>
  </si>
  <si>
    <t>РФ</t>
  </si>
  <si>
    <t>Александр</t>
  </si>
  <si>
    <t>Александрович</t>
  </si>
  <si>
    <t>Игоревич</t>
  </si>
  <si>
    <t>Егор</t>
  </si>
  <si>
    <t>Витальевна</t>
  </si>
  <si>
    <t>Александровна</t>
  </si>
  <si>
    <t>Наименование СОШ</t>
  </si>
  <si>
    <t>МАОУ  "Классический лицей № 1"</t>
  </si>
  <si>
    <t>Донская реальная гимназия 62</t>
  </si>
  <si>
    <t>Дмитриевич</t>
  </si>
  <si>
    <t>Дмитриевна</t>
  </si>
  <si>
    <t>Кравченко</t>
  </si>
  <si>
    <t>Владимировна</t>
  </si>
  <si>
    <t>Роман</t>
  </si>
  <si>
    <t>МАОУ "Лицей экономический №14"</t>
  </si>
  <si>
    <t>Павловна</t>
  </si>
  <si>
    <t>Ивановна</t>
  </si>
  <si>
    <t>Сергеевич</t>
  </si>
  <si>
    <t>МБОУ  "Школа № 67 "</t>
  </si>
  <si>
    <t>МАОУ «Юридическая гимназия № 9 имени М.М. Сперанского»</t>
  </si>
  <si>
    <t>Арина</t>
  </si>
  <si>
    <t>Калашников</t>
  </si>
  <si>
    <t>Олегович</t>
  </si>
  <si>
    <t>ЧОУ СШ "Азъ Буки Веди"</t>
  </si>
  <si>
    <t>Диана</t>
  </si>
  <si>
    <t>Жюри:</t>
  </si>
  <si>
    <t>Список участников школьного  (основного) этапа всероссийской олимпиады школьников</t>
  </si>
  <si>
    <t>Железнодорожному району  города Ростова-на-Дону</t>
  </si>
  <si>
    <t>математика</t>
  </si>
  <si>
    <t>Бассай</t>
  </si>
  <si>
    <t>02.08.2006</t>
  </si>
  <si>
    <t>Дегтярёв</t>
  </si>
  <si>
    <t xml:space="preserve">Александр </t>
  </si>
  <si>
    <t>Михайлович</t>
  </si>
  <si>
    <t>15.09.2006</t>
  </si>
  <si>
    <t>Каргополов</t>
  </si>
  <si>
    <t>Даниил</t>
  </si>
  <si>
    <t>Эдуардович</t>
  </si>
  <si>
    <t>08.04.2006</t>
  </si>
  <si>
    <t>Ахаев</t>
  </si>
  <si>
    <t>16.04.2006</t>
  </si>
  <si>
    <t>Сикоев</t>
  </si>
  <si>
    <t xml:space="preserve">Федор </t>
  </si>
  <si>
    <t>17.01.2006</t>
  </si>
  <si>
    <t>Волков</t>
  </si>
  <si>
    <t xml:space="preserve">Мирослав </t>
  </si>
  <si>
    <t>26.07.2006</t>
  </si>
  <si>
    <t>Кобзев</t>
  </si>
  <si>
    <t xml:space="preserve">Родион </t>
  </si>
  <si>
    <t>08.07.2006</t>
  </si>
  <si>
    <t xml:space="preserve">Анатолий </t>
  </si>
  <si>
    <t>29.11.2006</t>
  </si>
  <si>
    <t>Шевцова</t>
  </si>
  <si>
    <t>07.09.2006</t>
  </si>
  <si>
    <t>Жихарев</t>
  </si>
  <si>
    <t>01.02.2007</t>
  </si>
  <si>
    <t>Клименко</t>
  </si>
  <si>
    <t>Олеся</t>
  </si>
  <si>
    <t>Евгеньевна</t>
  </si>
  <si>
    <t>07.07.2006</t>
  </si>
  <si>
    <t>МБОУ «Школа № 83»</t>
  </si>
  <si>
    <t>Щербак</t>
  </si>
  <si>
    <t>Виталий</t>
  </si>
  <si>
    <t>Витальевич</t>
  </si>
  <si>
    <t>22.06.2006</t>
  </si>
  <si>
    <t>Кудрявцева</t>
  </si>
  <si>
    <t xml:space="preserve">Анастасия </t>
  </si>
  <si>
    <t>10.03.2006</t>
  </si>
  <si>
    <t>Корнештян</t>
  </si>
  <si>
    <t>Кристина</t>
  </si>
  <si>
    <t>Вячеславовна</t>
  </si>
  <si>
    <t>09.12.2005</t>
  </si>
  <si>
    <t>Головнева</t>
  </si>
  <si>
    <t>Анастасия</t>
  </si>
  <si>
    <t>Михайловна</t>
  </si>
  <si>
    <t>24.02.2006</t>
  </si>
  <si>
    <t>МАОУ «Школа №77»</t>
  </si>
  <si>
    <t>Жолудева</t>
  </si>
  <si>
    <t>Ульяна</t>
  </si>
  <si>
    <t>19.04.2006</t>
  </si>
  <si>
    <t>16.10.2006</t>
  </si>
  <si>
    <t>Пульнев</t>
  </si>
  <si>
    <t>Станислав</t>
  </si>
  <si>
    <t>15.07.2006</t>
  </si>
  <si>
    <t>Седых</t>
  </si>
  <si>
    <t>Юлия</t>
  </si>
  <si>
    <t>31.10.2006</t>
  </si>
  <si>
    <t>Солодилов</t>
  </si>
  <si>
    <t>Руслан</t>
  </si>
  <si>
    <t>Валерьевич</t>
  </si>
  <si>
    <t>Семенова</t>
  </si>
  <si>
    <t>Милана</t>
  </si>
  <si>
    <t>27.08.2006</t>
  </si>
  <si>
    <t>Корнева</t>
  </si>
  <si>
    <t>Алиса</t>
  </si>
  <si>
    <t>05.06.2006</t>
  </si>
  <si>
    <t>Абдуллаева</t>
  </si>
  <si>
    <t>Даяна</t>
  </si>
  <si>
    <t>Абдулазизовна</t>
  </si>
  <si>
    <t>Попова</t>
  </si>
  <si>
    <t>Алина</t>
  </si>
  <si>
    <t>Вартанянц</t>
  </si>
  <si>
    <t>Камила</t>
  </si>
  <si>
    <t>Артемовна</t>
  </si>
  <si>
    <t xml:space="preserve">Закутний </t>
  </si>
  <si>
    <t xml:space="preserve">Константин </t>
  </si>
  <si>
    <t>Виктория</t>
  </si>
  <si>
    <t>Павел</t>
  </si>
  <si>
    <t>Николаевич</t>
  </si>
  <si>
    <t>Андриенко</t>
  </si>
  <si>
    <t>Мария</t>
  </si>
  <si>
    <t>Честа</t>
  </si>
  <si>
    <t>Дарина</t>
  </si>
  <si>
    <t>Гарбузова</t>
  </si>
  <si>
    <t>Игоревна</t>
  </si>
  <si>
    <t>Украинец</t>
  </si>
  <si>
    <t>17.09.2006</t>
  </si>
  <si>
    <t>27.09.2006</t>
  </si>
  <si>
    <t>20.01.2006</t>
  </si>
  <si>
    <t>09.10.2006</t>
  </si>
  <si>
    <t>17.08.2006</t>
  </si>
  <si>
    <t>23.09.2006</t>
  </si>
  <si>
    <t>03.11.2006</t>
  </si>
  <si>
    <t>05.04.2006</t>
  </si>
  <si>
    <t>Булин</t>
  </si>
  <si>
    <t>Георгий</t>
  </si>
  <si>
    <t>Артемович</t>
  </si>
  <si>
    <t>Аверин</t>
  </si>
  <si>
    <t>Алексей</t>
  </si>
  <si>
    <t>Вячеславович</t>
  </si>
  <si>
    <t>24.12.2006</t>
  </si>
  <si>
    <t>26.06.2006</t>
  </si>
  <si>
    <t>Панченко</t>
  </si>
  <si>
    <t>Лариса</t>
  </si>
  <si>
    <t>Антоновна</t>
  </si>
  <si>
    <t>19.10.2006</t>
  </si>
  <si>
    <t>Каграманян</t>
  </si>
  <si>
    <t>Кареновна</t>
  </si>
  <si>
    <t>03.07.2006</t>
  </si>
  <si>
    <t>Букуров</t>
  </si>
  <si>
    <t>Владислав</t>
  </si>
  <si>
    <t>Максимович</t>
  </si>
  <si>
    <t>Лысенко</t>
  </si>
  <si>
    <t>Софья</t>
  </si>
  <si>
    <t>Олеговна</t>
  </si>
  <si>
    <t>15.10.2006</t>
  </si>
  <si>
    <t>Малов</t>
  </si>
  <si>
    <t>Денисович</t>
  </si>
  <si>
    <t>29.06.2006</t>
  </si>
  <si>
    <t>Саламахина</t>
  </si>
  <si>
    <t>Николаевна</t>
  </si>
  <si>
    <t>02.06.2006</t>
  </si>
  <si>
    <t>Плотников</t>
  </si>
  <si>
    <t>22.02.2006</t>
  </si>
  <si>
    <t>Кирилл</t>
  </si>
  <si>
    <t>02.03.2007</t>
  </si>
  <si>
    <t>Онегова</t>
  </si>
  <si>
    <t>Борунова</t>
  </si>
  <si>
    <t>16.09.2006</t>
  </si>
  <si>
    <t>Фомина</t>
  </si>
  <si>
    <t>Иоанна</t>
  </si>
  <si>
    <t>18.10.2006</t>
  </si>
  <si>
    <t>Золочевский</t>
  </si>
  <si>
    <t>Олег</t>
  </si>
  <si>
    <t>Константинович</t>
  </si>
  <si>
    <t>06.06.2006</t>
  </si>
  <si>
    <t>Нина</t>
  </si>
  <si>
    <t>Владиславовна</t>
  </si>
  <si>
    <t>26.05.2006</t>
  </si>
  <si>
    <t>Айриян</t>
  </si>
  <si>
    <t>Артем</t>
  </si>
  <si>
    <t>Вадимович</t>
  </si>
  <si>
    <t>23.07.2006</t>
  </si>
  <si>
    <r>
      <rPr>
        <u/>
        <sz val="11"/>
        <color indexed="8"/>
        <rFont val="Times New Roman"/>
        <family val="1"/>
        <charset val="204"/>
      </rPr>
      <t>Примечание</t>
    </r>
    <r>
      <rPr>
        <sz val="11"/>
        <color theme="1"/>
        <rFont val="Times New Roman"/>
        <family val="1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</si>
  <si>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r>
      <t>О.П. Лосева, МАОУ «Юридическая гимназия №9 имени М.М.Сперанского", председатель</t>
    </r>
    <r>
      <rPr>
        <sz val="12"/>
        <color theme="1"/>
        <rFont val="Times New Roman"/>
        <family val="1"/>
        <charset val="204"/>
      </rPr>
      <t>;</t>
    </r>
  </si>
  <si>
    <r>
      <t>Е.А. Юрьева, МАОУ «Классический лицей №1»</t>
    </r>
    <r>
      <rPr>
        <sz val="12"/>
        <color theme="1"/>
        <rFont val="Times New Roman"/>
        <family val="1"/>
        <charset val="204"/>
      </rPr>
      <t>;</t>
    </r>
  </si>
  <si>
    <t>О.В. Шарина, МБОУ "Школа № 66";</t>
  </si>
  <si>
    <t xml:space="preserve">Л.П. Дорохова, МАОУ "Донская реальная гимназия № 62" </t>
  </si>
  <si>
    <t>МАОУ "Донская реальная гимназия №62"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</si>
</sst>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3" borderId="9" applyNumberFormat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1" fillId="3" borderId="1" xfId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="80" zoomScaleNormal="80" workbookViewId="0">
      <selection activeCell="H10" sqref="H10"/>
    </sheetView>
  </sheetViews>
  <sheetFormatPr defaultRowHeight="15"/>
  <cols>
    <col min="1" max="1" width="8.28515625" style="1" customWidth="1"/>
    <col min="2" max="2" width="18.42578125" style="1" customWidth="1"/>
    <col min="3" max="3" width="15.7109375" style="1" customWidth="1"/>
    <col min="4" max="4" width="19.7109375" style="1" customWidth="1"/>
    <col min="5" max="5" width="18" style="1" customWidth="1"/>
    <col min="6" max="6" width="13.85546875" style="1" customWidth="1"/>
    <col min="7" max="7" width="12.7109375" style="1" customWidth="1"/>
    <col min="8" max="8" width="38.7109375" style="1" customWidth="1"/>
    <col min="9" max="9" width="15.28515625" style="1" customWidth="1"/>
    <col min="10" max="10" width="13" style="1" customWidth="1"/>
    <col min="11" max="20" width="5.42578125" style="1" customWidth="1"/>
    <col min="21" max="16384" width="9.140625" style="1"/>
  </cols>
  <sheetData>
    <row r="1" spans="1:20">
      <c r="O1" s="1" t="s">
        <v>0</v>
      </c>
    </row>
    <row r="2" spans="1:20" ht="26.25">
      <c r="B2" s="11" t="s">
        <v>43</v>
      </c>
      <c r="C2" s="8"/>
      <c r="D2" s="8"/>
      <c r="E2" s="8"/>
      <c r="F2" s="8"/>
      <c r="G2" s="8"/>
      <c r="H2" s="8"/>
      <c r="I2" s="8"/>
      <c r="J2" s="8"/>
      <c r="K2" s="27" t="s">
        <v>190</v>
      </c>
      <c r="L2" s="27"/>
      <c r="M2" s="27"/>
      <c r="N2" s="27"/>
      <c r="O2" s="27"/>
      <c r="P2" s="27"/>
      <c r="Q2" s="27"/>
      <c r="R2" s="27"/>
      <c r="S2" s="27"/>
      <c r="T2" s="27"/>
    </row>
    <row r="3" spans="1:20" ht="15.75" thickBot="1">
      <c r="B3" s="8"/>
      <c r="C3" s="8"/>
      <c r="D3" s="8"/>
      <c r="E3" s="8"/>
      <c r="F3" s="8"/>
      <c r="G3" s="8"/>
      <c r="H3" s="8"/>
      <c r="I3" s="8"/>
      <c r="J3" s="8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.75" thickBot="1">
      <c r="A4" s="2" t="s">
        <v>1</v>
      </c>
      <c r="B4" s="28" t="s">
        <v>44</v>
      </c>
      <c r="C4" s="29"/>
      <c r="D4" s="29"/>
      <c r="E4" s="29"/>
      <c r="F4" s="29"/>
      <c r="G4" s="29"/>
      <c r="H4" s="29"/>
      <c r="I4" s="30"/>
      <c r="J4" s="8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5.75" thickBot="1">
      <c r="B5" s="31" t="s">
        <v>2</v>
      </c>
      <c r="C5" s="31"/>
      <c r="D5" s="31"/>
      <c r="E5" s="31"/>
      <c r="F5" s="31"/>
      <c r="G5" s="31"/>
      <c r="H5" s="31"/>
      <c r="I5" s="31"/>
      <c r="J5" s="8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5.75" thickBot="1">
      <c r="A6" s="1" t="s">
        <v>3</v>
      </c>
      <c r="B6" s="32" t="s">
        <v>45</v>
      </c>
      <c r="C6" s="33"/>
      <c r="D6" s="8"/>
      <c r="E6" s="12" t="s">
        <v>4</v>
      </c>
      <c r="F6" s="13">
        <v>4</v>
      </c>
      <c r="G6" s="8"/>
      <c r="H6" s="8"/>
      <c r="I6" s="8"/>
      <c r="J6" s="8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>
      <c r="A8" s="34" t="s">
        <v>5</v>
      </c>
      <c r="B8" s="36" t="s">
        <v>6</v>
      </c>
      <c r="C8" s="36" t="s">
        <v>7</v>
      </c>
      <c r="D8" s="36" t="s">
        <v>8</v>
      </c>
      <c r="E8" s="38" t="s">
        <v>9</v>
      </c>
      <c r="F8" s="38" t="s">
        <v>10</v>
      </c>
      <c r="G8" s="38" t="s">
        <v>11</v>
      </c>
      <c r="H8" s="38" t="s">
        <v>23</v>
      </c>
      <c r="I8" s="38" t="s">
        <v>12</v>
      </c>
      <c r="J8" s="38" t="s">
        <v>13</v>
      </c>
      <c r="K8" s="40" t="s">
        <v>14</v>
      </c>
      <c r="L8" s="40"/>
      <c r="M8" s="40"/>
      <c r="N8" s="40"/>
      <c r="O8" s="40"/>
      <c r="P8" s="40"/>
      <c r="Q8" s="40"/>
      <c r="R8" s="40"/>
      <c r="S8" s="40"/>
      <c r="T8" s="40"/>
    </row>
    <row r="9" spans="1:20">
      <c r="A9" s="35"/>
      <c r="B9" s="37"/>
      <c r="C9" s="37"/>
      <c r="D9" s="37"/>
      <c r="E9" s="39"/>
      <c r="F9" s="39"/>
      <c r="G9" s="39"/>
      <c r="H9" s="39"/>
      <c r="I9" s="39"/>
      <c r="J9" s="39"/>
      <c r="K9" s="14">
        <v>1</v>
      </c>
      <c r="L9" s="14">
        <v>2</v>
      </c>
      <c r="M9" s="14">
        <v>3</v>
      </c>
      <c r="N9" s="14">
        <v>4</v>
      </c>
      <c r="O9" s="14">
        <v>5</v>
      </c>
      <c r="P9" s="14">
        <v>6</v>
      </c>
      <c r="Q9" s="14">
        <v>7</v>
      </c>
      <c r="R9" s="14">
        <v>8</v>
      </c>
      <c r="S9" s="14">
        <v>9</v>
      </c>
      <c r="T9" s="14">
        <v>10</v>
      </c>
    </row>
    <row r="10" spans="1:20" ht="17.25" customHeight="1">
      <c r="A10" s="5">
        <v>1</v>
      </c>
      <c r="B10" s="15" t="s">
        <v>58</v>
      </c>
      <c r="C10" s="15" t="s">
        <v>59</v>
      </c>
      <c r="D10" s="15" t="s">
        <v>26</v>
      </c>
      <c r="E10" s="16" t="s">
        <v>60</v>
      </c>
      <c r="F10" s="17" t="s">
        <v>16</v>
      </c>
      <c r="G10" s="17">
        <v>4</v>
      </c>
      <c r="H10" s="18" t="s">
        <v>195</v>
      </c>
      <c r="I10" s="16"/>
      <c r="J10" s="16">
        <f>SUM(K10:S10)</f>
        <v>18.5</v>
      </c>
      <c r="K10" s="19">
        <v>0</v>
      </c>
      <c r="L10" s="19">
        <v>3</v>
      </c>
      <c r="M10" s="19">
        <v>0</v>
      </c>
      <c r="N10" s="19">
        <v>0</v>
      </c>
      <c r="O10" s="19">
        <v>3.5</v>
      </c>
      <c r="P10" s="19">
        <v>2</v>
      </c>
      <c r="Q10" s="19">
        <v>2</v>
      </c>
      <c r="R10" s="19">
        <v>4</v>
      </c>
      <c r="S10" s="19">
        <v>4</v>
      </c>
      <c r="T10" s="16"/>
    </row>
    <row r="11" spans="1:20" ht="15" customHeight="1">
      <c r="A11" s="5">
        <v>2</v>
      </c>
      <c r="B11" s="20" t="s">
        <v>141</v>
      </c>
      <c r="C11" s="21" t="s">
        <v>142</v>
      </c>
      <c r="D11" s="20" t="s">
        <v>143</v>
      </c>
      <c r="E11" s="16" t="s">
        <v>148</v>
      </c>
      <c r="F11" s="16" t="s">
        <v>16</v>
      </c>
      <c r="G11" s="17">
        <v>4</v>
      </c>
      <c r="H11" s="15" t="s">
        <v>31</v>
      </c>
      <c r="I11" s="15"/>
      <c r="J11" s="16">
        <f t="shared" ref="J11:J12" si="0">SUM(K11:S11)</f>
        <v>17</v>
      </c>
      <c r="K11" s="19">
        <v>2</v>
      </c>
      <c r="L11" s="15">
        <v>0</v>
      </c>
      <c r="M11" s="15">
        <v>2</v>
      </c>
      <c r="N11" s="15">
        <v>1</v>
      </c>
      <c r="O11" s="15">
        <v>4</v>
      </c>
      <c r="P11" s="15">
        <v>2</v>
      </c>
      <c r="Q11" s="15">
        <v>2</v>
      </c>
      <c r="R11" s="15">
        <v>1</v>
      </c>
      <c r="S11" s="15">
        <v>3</v>
      </c>
      <c r="T11" s="15"/>
    </row>
    <row r="12" spans="1:20" ht="15" customHeight="1">
      <c r="A12" s="5">
        <v>3</v>
      </c>
      <c r="B12" s="20" t="s">
        <v>144</v>
      </c>
      <c r="C12" s="21" t="s">
        <v>145</v>
      </c>
      <c r="D12" s="20" t="s">
        <v>146</v>
      </c>
      <c r="E12" s="16" t="s">
        <v>147</v>
      </c>
      <c r="F12" s="17" t="s">
        <v>16</v>
      </c>
      <c r="G12" s="17">
        <v>4</v>
      </c>
      <c r="H12" s="15" t="s">
        <v>31</v>
      </c>
      <c r="I12" s="15"/>
      <c r="J12" s="16">
        <f t="shared" si="0"/>
        <v>16</v>
      </c>
      <c r="K12" s="19">
        <v>2</v>
      </c>
      <c r="L12" s="19">
        <v>4</v>
      </c>
      <c r="M12" s="19">
        <v>0</v>
      </c>
      <c r="N12" s="19">
        <v>1</v>
      </c>
      <c r="O12" s="19">
        <v>2</v>
      </c>
      <c r="P12" s="19">
        <v>2</v>
      </c>
      <c r="Q12" s="19">
        <v>2</v>
      </c>
      <c r="R12" s="19">
        <v>0</v>
      </c>
      <c r="S12" s="19">
        <v>3</v>
      </c>
      <c r="T12" s="16"/>
    </row>
    <row r="13" spans="1:20" ht="18" customHeight="1">
      <c r="A13" s="5">
        <v>4</v>
      </c>
      <c r="B13" s="20" t="s">
        <v>149</v>
      </c>
      <c r="C13" s="21" t="s">
        <v>150</v>
      </c>
      <c r="D13" s="20" t="s">
        <v>151</v>
      </c>
      <c r="E13" s="16" t="s">
        <v>152</v>
      </c>
      <c r="F13" s="17" t="s">
        <v>16</v>
      </c>
      <c r="G13" s="17">
        <v>4</v>
      </c>
      <c r="H13" s="15" t="s">
        <v>31</v>
      </c>
      <c r="I13" s="16"/>
      <c r="J13" s="16">
        <f t="shared" ref="J13:J28" si="1">SUM(K13:S13)</f>
        <v>14.5</v>
      </c>
      <c r="K13" s="19">
        <v>2</v>
      </c>
      <c r="L13" s="15">
        <v>3</v>
      </c>
      <c r="M13" s="22">
        <v>0</v>
      </c>
      <c r="N13" s="15">
        <v>1</v>
      </c>
      <c r="O13" s="15">
        <v>4.5</v>
      </c>
      <c r="P13" s="15">
        <v>0</v>
      </c>
      <c r="Q13" s="15">
        <v>0</v>
      </c>
      <c r="R13" s="15">
        <v>4</v>
      </c>
      <c r="S13" s="15">
        <v>0</v>
      </c>
      <c r="T13" s="16"/>
    </row>
    <row r="14" spans="1:20" ht="15" customHeight="1">
      <c r="A14" s="5">
        <v>5</v>
      </c>
      <c r="B14" s="20" t="s">
        <v>153</v>
      </c>
      <c r="C14" s="21" t="s">
        <v>123</v>
      </c>
      <c r="D14" s="20" t="s">
        <v>154</v>
      </c>
      <c r="E14" s="16" t="s">
        <v>155</v>
      </c>
      <c r="F14" s="17" t="s">
        <v>16</v>
      </c>
      <c r="G14" s="17">
        <v>4</v>
      </c>
      <c r="H14" s="15" t="s">
        <v>31</v>
      </c>
      <c r="I14" s="16"/>
      <c r="J14" s="16">
        <f t="shared" si="1"/>
        <v>13.5</v>
      </c>
      <c r="K14" s="19">
        <v>2</v>
      </c>
      <c r="L14" s="19">
        <v>4</v>
      </c>
      <c r="M14" s="19">
        <v>0</v>
      </c>
      <c r="N14" s="19">
        <v>1</v>
      </c>
      <c r="O14" s="19">
        <v>1.5</v>
      </c>
      <c r="P14" s="19">
        <v>0</v>
      </c>
      <c r="Q14" s="19">
        <v>2</v>
      </c>
      <c r="R14" s="19">
        <v>0</v>
      </c>
      <c r="S14" s="19">
        <v>3</v>
      </c>
      <c r="T14" s="16"/>
    </row>
    <row r="15" spans="1:20" ht="15" customHeight="1">
      <c r="A15" s="5">
        <v>6</v>
      </c>
      <c r="B15" s="20" t="s">
        <v>156</v>
      </c>
      <c r="C15" s="21" t="s">
        <v>157</v>
      </c>
      <c r="D15" s="20" t="s">
        <v>158</v>
      </c>
      <c r="E15" s="16" t="s">
        <v>112</v>
      </c>
      <c r="F15" s="17" t="s">
        <v>16</v>
      </c>
      <c r="G15" s="17">
        <v>4</v>
      </c>
      <c r="H15" s="15" t="s">
        <v>31</v>
      </c>
      <c r="I15" s="16"/>
      <c r="J15" s="16">
        <f t="shared" si="1"/>
        <v>12.5</v>
      </c>
      <c r="K15" s="19">
        <v>2</v>
      </c>
      <c r="L15" s="19">
        <v>0</v>
      </c>
      <c r="M15" s="19">
        <v>0</v>
      </c>
      <c r="N15" s="19">
        <v>1</v>
      </c>
      <c r="O15" s="19">
        <v>2.5</v>
      </c>
      <c r="P15" s="19">
        <v>2</v>
      </c>
      <c r="Q15" s="19">
        <v>2</v>
      </c>
      <c r="R15" s="19">
        <v>0</v>
      </c>
      <c r="S15" s="19">
        <v>3</v>
      </c>
      <c r="T15" s="16"/>
    </row>
    <row r="16" spans="1:20" ht="17.25" customHeight="1">
      <c r="A16" s="5">
        <v>7</v>
      </c>
      <c r="B16" s="15" t="s">
        <v>28</v>
      </c>
      <c r="C16" s="15" t="s">
        <v>67</v>
      </c>
      <c r="D16" s="15" t="s">
        <v>19</v>
      </c>
      <c r="E16" s="16" t="s">
        <v>68</v>
      </c>
      <c r="F16" s="17" t="s">
        <v>16</v>
      </c>
      <c r="G16" s="17">
        <v>4</v>
      </c>
      <c r="H16" s="18" t="s">
        <v>24</v>
      </c>
      <c r="I16" s="16"/>
      <c r="J16" s="16">
        <f t="shared" si="1"/>
        <v>12.5</v>
      </c>
      <c r="K16" s="19">
        <v>2</v>
      </c>
      <c r="L16" s="19">
        <v>0</v>
      </c>
      <c r="M16" s="19">
        <v>0</v>
      </c>
      <c r="N16" s="19">
        <v>1</v>
      </c>
      <c r="O16" s="19">
        <v>4.5</v>
      </c>
      <c r="P16" s="19">
        <v>2</v>
      </c>
      <c r="Q16" s="19">
        <v>0</v>
      </c>
      <c r="R16" s="19">
        <v>0</v>
      </c>
      <c r="S16" s="19">
        <v>3</v>
      </c>
      <c r="T16" s="16"/>
    </row>
    <row r="17" spans="1:20" ht="17.25" customHeight="1">
      <c r="A17" s="5">
        <v>8</v>
      </c>
      <c r="B17" s="20" t="s">
        <v>159</v>
      </c>
      <c r="C17" s="21" t="s">
        <v>160</v>
      </c>
      <c r="D17" s="20" t="s">
        <v>161</v>
      </c>
      <c r="E17" s="16" t="s">
        <v>162</v>
      </c>
      <c r="F17" s="17" t="s">
        <v>16</v>
      </c>
      <c r="G17" s="17">
        <v>4</v>
      </c>
      <c r="H17" s="41" t="s">
        <v>31</v>
      </c>
      <c r="I17" s="16"/>
      <c r="J17" s="16">
        <f t="shared" si="1"/>
        <v>12</v>
      </c>
      <c r="K17" s="19">
        <v>2</v>
      </c>
      <c r="L17" s="19">
        <v>0</v>
      </c>
      <c r="M17" s="19">
        <v>2</v>
      </c>
      <c r="N17" s="19">
        <v>1</v>
      </c>
      <c r="O17" s="19">
        <v>0</v>
      </c>
      <c r="P17" s="19">
        <v>2</v>
      </c>
      <c r="Q17" s="19">
        <v>2</v>
      </c>
      <c r="R17" s="19">
        <v>0</v>
      </c>
      <c r="S17" s="19">
        <v>3</v>
      </c>
      <c r="T17" s="16"/>
    </row>
    <row r="18" spans="1:20" ht="18.75" customHeight="1">
      <c r="A18" s="5">
        <v>9</v>
      </c>
      <c r="B18" s="20" t="s">
        <v>163</v>
      </c>
      <c r="C18" s="21" t="s">
        <v>20</v>
      </c>
      <c r="D18" s="20" t="s">
        <v>164</v>
      </c>
      <c r="E18" s="16" t="s">
        <v>165</v>
      </c>
      <c r="F18" s="17" t="s">
        <v>16</v>
      </c>
      <c r="G18" s="17">
        <v>4</v>
      </c>
      <c r="H18" s="41" t="s">
        <v>31</v>
      </c>
      <c r="I18" s="16"/>
      <c r="J18" s="16">
        <f t="shared" si="1"/>
        <v>11.5</v>
      </c>
      <c r="K18" s="19">
        <v>2</v>
      </c>
      <c r="L18" s="15">
        <v>0</v>
      </c>
      <c r="M18" s="15">
        <v>2</v>
      </c>
      <c r="N18" s="15">
        <v>1</v>
      </c>
      <c r="O18" s="15">
        <v>4.5</v>
      </c>
      <c r="P18" s="15">
        <v>0</v>
      </c>
      <c r="Q18" s="15">
        <v>0</v>
      </c>
      <c r="R18" s="15">
        <v>0</v>
      </c>
      <c r="S18" s="15">
        <v>2</v>
      </c>
      <c r="T18" s="16"/>
    </row>
    <row r="19" spans="1:20" ht="29.25" customHeight="1">
      <c r="A19" s="5">
        <v>10</v>
      </c>
      <c r="B19" s="21" t="s">
        <v>98</v>
      </c>
      <c r="C19" s="21" t="s">
        <v>99</v>
      </c>
      <c r="D19" s="21" t="s">
        <v>18</v>
      </c>
      <c r="E19" s="23" t="s">
        <v>100</v>
      </c>
      <c r="F19" s="17" t="s">
        <v>16</v>
      </c>
      <c r="G19" s="17">
        <v>4</v>
      </c>
      <c r="H19" s="18" t="s">
        <v>36</v>
      </c>
      <c r="I19" s="16"/>
      <c r="J19" s="16">
        <f t="shared" si="1"/>
        <v>11.5</v>
      </c>
      <c r="K19" s="19">
        <v>2</v>
      </c>
      <c r="L19" s="15">
        <v>4</v>
      </c>
      <c r="M19" s="15">
        <v>0</v>
      </c>
      <c r="N19" s="15">
        <v>1</v>
      </c>
      <c r="O19" s="15">
        <v>1.5</v>
      </c>
      <c r="P19" s="15">
        <v>0</v>
      </c>
      <c r="Q19" s="15">
        <v>3</v>
      </c>
      <c r="R19" s="15">
        <v>0</v>
      </c>
      <c r="S19" s="15">
        <v>0</v>
      </c>
      <c r="T19" s="16"/>
    </row>
    <row r="20" spans="1:20" ht="15" customHeight="1">
      <c r="A20" s="5">
        <v>11</v>
      </c>
      <c r="B20" s="15" t="s">
        <v>82</v>
      </c>
      <c r="C20" s="15" t="s">
        <v>83</v>
      </c>
      <c r="D20" s="15" t="s">
        <v>29</v>
      </c>
      <c r="E20" s="16" t="s">
        <v>84</v>
      </c>
      <c r="F20" s="17" t="s">
        <v>16</v>
      </c>
      <c r="G20" s="17">
        <v>4</v>
      </c>
      <c r="H20" s="15" t="s">
        <v>77</v>
      </c>
      <c r="I20" s="16"/>
      <c r="J20" s="16">
        <f t="shared" si="1"/>
        <v>11.5</v>
      </c>
      <c r="K20" s="19">
        <v>0</v>
      </c>
      <c r="L20" s="19">
        <v>0</v>
      </c>
      <c r="M20" s="19">
        <v>0</v>
      </c>
      <c r="N20" s="19">
        <v>1</v>
      </c>
      <c r="O20" s="19">
        <v>4.5</v>
      </c>
      <c r="P20" s="19">
        <v>2</v>
      </c>
      <c r="Q20" s="19">
        <v>0</v>
      </c>
      <c r="R20" s="19">
        <v>4</v>
      </c>
      <c r="S20" s="19">
        <v>0</v>
      </c>
      <c r="T20" s="16"/>
    </row>
    <row r="21" spans="1:20">
      <c r="A21" s="5">
        <v>12</v>
      </c>
      <c r="B21" s="20" t="s">
        <v>166</v>
      </c>
      <c r="C21" s="21" t="s">
        <v>41</v>
      </c>
      <c r="D21" s="20" t="s">
        <v>167</v>
      </c>
      <c r="E21" s="16" t="s">
        <v>168</v>
      </c>
      <c r="F21" s="17" t="s">
        <v>16</v>
      </c>
      <c r="G21" s="17">
        <v>4</v>
      </c>
      <c r="H21" s="41" t="s">
        <v>31</v>
      </c>
      <c r="I21" s="16"/>
      <c r="J21" s="16">
        <f t="shared" si="1"/>
        <v>10.5</v>
      </c>
      <c r="K21" s="19">
        <v>2</v>
      </c>
      <c r="L21" s="19">
        <v>0</v>
      </c>
      <c r="M21" s="19">
        <v>0</v>
      </c>
      <c r="N21" s="19">
        <v>1</v>
      </c>
      <c r="O21" s="19">
        <v>3.5</v>
      </c>
      <c r="P21" s="19">
        <v>2</v>
      </c>
      <c r="Q21" s="19">
        <v>2</v>
      </c>
      <c r="R21" s="19">
        <v>0</v>
      </c>
      <c r="S21" s="19">
        <v>0</v>
      </c>
      <c r="T21" s="16"/>
    </row>
    <row r="22" spans="1:20">
      <c r="A22" s="5">
        <v>13</v>
      </c>
      <c r="B22" s="20" t="s">
        <v>169</v>
      </c>
      <c r="C22" s="21" t="s">
        <v>17</v>
      </c>
      <c r="D22" s="20" t="s">
        <v>18</v>
      </c>
      <c r="E22" s="16" t="s">
        <v>170</v>
      </c>
      <c r="F22" s="17" t="s">
        <v>16</v>
      </c>
      <c r="G22" s="17">
        <v>4</v>
      </c>
      <c r="H22" s="41" t="s">
        <v>31</v>
      </c>
      <c r="I22" s="16"/>
      <c r="J22" s="16">
        <f t="shared" si="1"/>
        <v>10.5</v>
      </c>
      <c r="K22" s="19">
        <v>2</v>
      </c>
      <c r="L22" s="19">
        <v>1</v>
      </c>
      <c r="M22" s="19">
        <v>2</v>
      </c>
      <c r="N22" s="19">
        <v>1</v>
      </c>
      <c r="O22" s="19">
        <v>1.5</v>
      </c>
      <c r="P22" s="19">
        <v>0</v>
      </c>
      <c r="Q22" s="19">
        <v>0</v>
      </c>
      <c r="R22" s="19">
        <v>0</v>
      </c>
      <c r="S22" s="19">
        <v>3</v>
      </c>
      <c r="T22" s="15"/>
    </row>
    <row r="23" spans="1:20">
      <c r="A23" s="5">
        <v>14</v>
      </c>
      <c r="B23" s="15" t="s">
        <v>52</v>
      </c>
      <c r="C23" s="15" t="s">
        <v>53</v>
      </c>
      <c r="D23" s="15" t="s">
        <v>54</v>
      </c>
      <c r="E23" s="16" t="s">
        <v>55</v>
      </c>
      <c r="F23" s="17" t="s">
        <v>16</v>
      </c>
      <c r="G23" s="17">
        <v>4</v>
      </c>
      <c r="H23" s="18" t="s">
        <v>40</v>
      </c>
      <c r="I23" s="15"/>
      <c r="J23" s="16">
        <f t="shared" si="1"/>
        <v>10.5</v>
      </c>
      <c r="K23" s="19">
        <v>0</v>
      </c>
      <c r="L23" s="19">
        <v>0</v>
      </c>
      <c r="M23" s="19">
        <v>2</v>
      </c>
      <c r="N23" s="19">
        <v>1</v>
      </c>
      <c r="O23" s="19">
        <v>4.5</v>
      </c>
      <c r="P23" s="19">
        <v>0</v>
      </c>
      <c r="Q23" s="19">
        <v>0</v>
      </c>
      <c r="R23" s="19">
        <v>0</v>
      </c>
      <c r="S23" s="19">
        <v>3</v>
      </c>
      <c r="T23" s="16"/>
    </row>
    <row r="24" spans="1:20">
      <c r="A24" s="5">
        <v>15</v>
      </c>
      <c r="B24" s="24" t="s">
        <v>130</v>
      </c>
      <c r="C24" s="21" t="s">
        <v>127</v>
      </c>
      <c r="D24" s="21" t="s">
        <v>131</v>
      </c>
      <c r="E24" s="25" t="s">
        <v>140</v>
      </c>
      <c r="F24" s="17" t="s">
        <v>16</v>
      </c>
      <c r="G24" s="17">
        <v>4</v>
      </c>
      <c r="H24" s="18" t="s">
        <v>35</v>
      </c>
      <c r="I24" s="15"/>
      <c r="J24" s="16">
        <f t="shared" si="1"/>
        <v>10.5</v>
      </c>
      <c r="K24" s="19">
        <v>2</v>
      </c>
      <c r="L24" s="19">
        <v>0</v>
      </c>
      <c r="M24" s="19">
        <v>0</v>
      </c>
      <c r="N24" s="19">
        <v>1</v>
      </c>
      <c r="O24" s="19">
        <v>4.5</v>
      </c>
      <c r="P24" s="19">
        <v>0</v>
      </c>
      <c r="Q24" s="19">
        <v>0</v>
      </c>
      <c r="R24" s="19">
        <v>0</v>
      </c>
      <c r="S24" s="19">
        <v>3</v>
      </c>
      <c r="T24" s="16"/>
    </row>
    <row r="25" spans="1:20" ht="29.25" customHeight="1">
      <c r="A25" s="5">
        <v>16</v>
      </c>
      <c r="B25" s="21" t="s">
        <v>101</v>
      </c>
      <c r="C25" s="21" t="s">
        <v>102</v>
      </c>
      <c r="D25" s="21" t="s">
        <v>15</v>
      </c>
      <c r="E25" s="23" t="s">
        <v>103</v>
      </c>
      <c r="F25" s="17" t="s">
        <v>16</v>
      </c>
      <c r="G25" s="17">
        <v>4</v>
      </c>
      <c r="H25" s="18" t="s">
        <v>36</v>
      </c>
      <c r="I25" s="15"/>
      <c r="J25" s="16">
        <f t="shared" si="1"/>
        <v>10.5</v>
      </c>
      <c r="K25" s="19">
        <v>2</v>
      </c>
      <c r="L25" s="15">
        <v>0</v>
      </c>
      <c r="M25" s="15">
        <v>2</v>
      </c>
      <c r="N25" s="15">
        <v>1</v>
      </c>
      <c r="O25" s="15">
        <v>1.5</v>
      </c>
      <c r="P25" s="15">
        <v>2</v>
      </c>
      <c r="Q25" s="15">
        <v>2</v>
      </c>
      <c r="R25" s="15">
        <v>0</v>
      </c>
      <c r="S25" s="15">
        <v>0</v>
      </c>
      <c r="T25" s="16"/>
    </row>
    <row r="26" spans="1:20">
      <c r="A26" s="5">
        <v>17</v>
      </c>
      <c r="B26" s="20" t="s">
        <v>46</v>
      </c>
      <c r="C26" s="20" t="s">
        <v>30</v>
      </c>
      <c r="D26" s="20" t="s">
        <v>34</v>
      </c>
      <c r="E26" s="16" t="s">
        <v>47</v>
      </c>
      <c r="F26" s="17" t="s">
        <v>16</v>
      </c>
      <c r="G26" s="17">
        <v>4</v>
      </c>
      <c r="H26" s="18" t="s">
        <v>40</v>
      </c>
      <c r="I26" s="16"/>
      <c r="J26" s="16">
        <f t="shared" si="1"/>
        <v>10.5</v>
      </c>
      <c r="K26" s="19">
        <v>2</v>
      </c>
      <c r="L26" s="19">
        <v>0</v>
      </c>
      <c r="M26" s="19">
        <v>0</v>
      </c>
      <c r="N26" s="19">
        <v>1</v>
      </c>
      <c r="O26" s="19">
        <v>4.5</v>
      </c>
      <c r="P26" s="19">
        <v>0</v>
      </c>
      <c r="Q26" s="19">
        <v>0</v>
      </c>
      <c r="R26" s="19">
        <v>0</v>
      </c>
      <c r="S26" s="19">
        <v>3</v>
      </c>
      <c r="T26" s="16"/>
    </row>
    <row r="27" spans="1:20">
      <c r="A27" s="5">
        <v>18</v>
      </c>
      <c r="B27" s="24" t="s">
        <v>89</v>
      </c>
      <c r="C27" s="24" t="s">
        <v>90</v>
      </c>
      <c r="D27" s="24" t="s">
        <v>91</v>
      </c>
      <c r="E27" s="25" t="s">
        <v>92</v>
      </c>
      <c r="F27" s="17" t="s">
        <v>16</v>
      </c>
      <c r="G27" s="17">
        <v>4</v>
      </c>
      <c r="H27" s="15" t="s">
        <v>93</v>
      </c>
      <c r="I27" s="15"/>
      <c r="J27" s="16">
        <f t="shared" si="1"/>
        <v>10</v>
      </c>
      <c r="K27" s="19">
        <v>2</v>
      </c>
      <c r="L27" s="19">
        <v>0</v>
      </c>
      <c r="M27" s="19">
        <v>2</v>
      </c>
      <c r="N27" s="19">
        <v>1</v>
      </c>
      <c r="O27" s="19">
        <v>0</v>
      </c>
      <c r="P27" s="19">
        <v>2</v>
      </c>
      <c r="Q27" s="19">
        <v>0</v>
      </c>
      <c r="R27" s="19">
        <v>0</v>
      </c>
      <c r="S27" s="19">
        <v>3</v>
      </c>
      <c r="T27" s="16"/>
    </row>
    <row r="28" spans="1:20">
      <c r="A28" s="5">
        <v>19</v>
      </c>
      <c r="B28" s="15" t="s">
        <v>61</v>
      </c>
      <c r="C28" s="15" t="s">
        <v>62</v>
      </c>
      <c r="D28" s="20" t="s">
        <v>39</v>
      </c>
      <c r="E28" s="16" t="s">
        <v>63</v>
      </c>
      <c r="F28" s="17" t="s">
        <v>16</v>
      </c>
      <c r="G28" s="17">
        <v>4</v>
      </c>
      <c r="H28" s="18" t="s">
        <v>25</v>
      </c>
      <c r="I28" s="15"/>
      <c r="J28" s="16">
        <f t="shared" si="1"/>
        <v>9</v>
      </c>
      <c r="K28" s="19">
        <v>2</v>
      </c>
      <c r="L28" s="19">
        <v>0</v>
      </c>
      <c r="M28" s="19">
        <v>0</v>
      </c>
      <c r="N28" s="19">
        <v>1</v>
      </c>
      <c r="O28" s="19">
        <v>3</v>
      </c>
      <c r="P28" s="19">
        <v>0</v>
      </c>
      <c r="Q28" s="19">
        <v>0</v>
      </c>
      <c r="R28" s="19">
        <v>0</v>
      </c>
      <c r="S28" s="19">
        <v>3</v>
      </c>
      <c r="T28" s="16"/>
    </row>
    <row r="29" spans="1:20">
      <c r="A29" s="5">
        <v>20</v>
      </c>
      <c r="B29" s="20" t="s">
        <v>71</v>
      </c>
      <c r="C29" s="21" t="s">
        <v>171</v>
      </c>
      <c r="D29" s="20" t="s">
        <v>34</v>
      </c>
      <c r="E29" s="16" t="s">
        <v>72</v>
      </c>
      <c r="F29" s="17" t="s">
        <v>16</v>
      </c>
      <c r="G29" s="17">
        <v>4</v>
      </c>
      <c r="H29" s="15" t="s">
        <v>31</v>
      </c>
      <c r="I29" s="15"/>
      <c r="J29" s="16">
        <f t="shared" ref="J29:J44" si="2">SUM(K29:S29)</f>
        <v>9</v>
      </c>
      <c r="K29" s="19">
        <v>2</v>
      </c>
      <c r="L29" s="19">
        <v>3</v>
      </c>
      <c r="M29" s="19">
        <v>0</v>
      </c>
      <c r="N29" s="19">
        <v>1</v>
      </c>
      <c r="O29" s="19">
        <v>0</v>
      </c>
      <c r="P29" s="19">
        <v>0</v>
      </c>
      <c r="Q29" s="19">
        <v>0</v>
      </c>
      <c r="R29" s="19">
        <v>0</v>
      </c>
      <c r="S29" s="19">
        <v>3</v>
      </c>
      <c r="T29" s="16"/>
    </row>
    <row r="30" spans="1:20" ht="30">
      <c r="A30" s="5">
        <v>21</v>
      </c>
      <c r="B30" s="21" t="s">
        <v>94</v>
      </c>
      <c r="C30" s="21" t="s">
        <v>95</v>
      </c>
      <c r="D30" s="21" t="s">
        <v>27</v>
      </c>
      <c r="E30" s="16" t="s">
        <v>96</v>
      </c>
      <c r="F30" s="17" t="s">
        <v>16</v>
      </c>
      <c r="G30" s="17">
        <v>4</v>
      </c>
      <c r="H30" s="18" t="s">
        <v>36</v>
      </c>
      <c r="I30" s="15"/>
      <c r="J30" s="16">
        <f t="shared" si="2"/>
        <v>9</v>
      </c>
      <c r="K30" s="19">
        <v>2</v>
      </c>
      <c r="L30" s="15">
        <v>0</v>
      </c>
      <c r="M30" s="15">
        <v>1</v>
      </c>
      <c r="N30" s="15">
        <v>0</v>
      </c>
      <c r="O30" s="15">
        <v>0</v>
      </c>
      <c r="P30" s="15">
        <v>0</v>
      </c>
      <c r="Q30" s="15">
        <v>2</v>
      </c>
      <c r="R30" s="15">
        <v>0</v>
      </c>
      <c r="S30" s="15">
        <v>4</v>
      </c>
      <c r="T30" s="16"/>
    </row>
    <row r="31" spans="1:20">
      <c r="A31" s="5">
        <v>22</v>
      </c>
      <c r="B31" s="15" t="s">
        <v>48</v>
      </c>
      <c r="C31" s="15" t="s">
        <v>49</v>
      </c>
      <c r="D31" s="15" t="s">
        <v>50</v>
      </c>
      <c r="E31" s="16" t="s">
        <v>51</v>
      </c>
      <c r="F31" s="17" t="s">
        <v>16</v>
      </c>
      <c r="G31" s="17">
        <v>4</v>
      </c>
      <c r="H31" s="18" t="s">
        <v>40</v>
      </c>
      <c r="I31" s="15"/>
      <c r="J31" s="16">
        <f t="shared" si="2"/>
        <v>8.5</v>
      </c>
      <c r="K31" s="19">
        <v>0</v>
      </c>
      <c r="L31" s="19">
        <v>4</v>
      </c>
      <c r="M31" s="19">
        <v>0</v>
      </c>
      <c r="N31" s="19">
        <v>1</v>
      </c>
      <c r="O31" s="19">
        <v>3.5</v>
      </c>
      <c r="P31" s="19">
        <v>0</v>
      </c>
      <c r="Q31" s="19">
        <v>0</v>
      </c>
      <c r="R31" s="19">
        <v>0</v>
      </c>
      <c r="S31" s="19">
        <v>0</v>
      </c>
      <c r="T31" s="16"/>
    </row>
    <row r="32" spans="1:20" ht="30">
      <c r="A32" s="5">
        <v>23</v>
      </c>
      <c r="B32" s="21" t="s">
        <v>107</v>
      </c>
      <c r="C32" s="21" t="s">
        <v>108</v>
      </c>
      <c r="D32" s="21" t="s">
        <v>75</v>
      </c>
      <c r="E32" s="23" t="s">
        <v>109</v>
      </c>
      <c r="F32" s="17" t="s">
        <v>16</v>
      </c>
      <c r="G32" s="17">
        <v>4</v>
      </c>
      <c r="H32" s="18" t="s">
        <v>36</v>
      </c>
      <c r="I32" s="15"/>
      <c r="J32" s="16">
        <f t="shared" si="2"/>
        <v>8.5</v>
      </c>
      <c r="K32" s="19">
        <v>2</v>
      </c>
      <c r="L32" s="19">
        <v>0</v>
      </c>
      <c r="M32" s="19">
        <v>0</v>
      </c>
      <c r="N32" s="19">
        <v>0</v>
      </c>
      <c r="O32" s="19">
        <v>3.5</v>
      </c>
      <c r="P32" s="19">
        <v>0</v>
      </c>
      <c r="Q32" s="19">
        <v>0</v>
      </c>
      <c r="R32" s="19">
        <v>0</v>
      </c>
      <c r="S32" s="19">
        <v>3</v>
      </c>
      <c r="T32" s="16"/>
    </row>
    <row r="33" spans="1:20">
      <c r="A33" s="5">
        <v>24</v>
      </c>
      <c r="B33" s="20" t="s">
        <v>73</v>
      </c>
      <c r="C33" s="15" t="s">
        <v>74</v>
      </c>
      <c r="D33" s="20" t="s">
        <v>75</v>
      </c>
      <c r="E33" s="26" t="s">
        <v>76</v>
      </c>
      <c r="F33" s="17" t="s">
        <v>16</v>
      </c>
      <c r="G33" s="17">
        <v>4</v>
      </c>
      <c r="H33" s="15" t="s">
        <v>77</v>
      </c>
      <c r="I33" s="15"/>
      <c r="J33" s="16">
        <f t="shared" si="2"/>
        <v>8</v>
      </c>
      <c r="K33" s="19">
        <v>0</v>
      </c>
      <c r="L33" s="19">
        <v>0</v>
      </c>
      <c r="M33" s="19">
        <v>0</v>
      </c>
      <c r="N33" s="19">
        <v>1</v>
      </c>
      <c r="O33" s="19">
        <v>4</v>
      </c>
      <c r="P33" s="19">
        <v>0</v>
      </c>
      <c r="Q33" s="19">
        <v>0</v>
      </c>
      <c r="R33" s="19">
        <v>0</v>
      </c>
      <c r="S33" s="19">
        <v>3</v>
      </c>
      <c r="T33" s="15"/>
    </row>
    <row r="34" spans="1:20">
      <c r="A34" s="5">
        <v>25</v>
      </c>
      <c r="B34" s="24" t="s">
        <v>132</v>
      </c>
      <c r="C34" s="21" t="s">
        <v>49</v>
      </c>
      <c r="D34" s="21" t="s">
        <v>50</v>
      </c>
      <c r="E34" s="25" t="s">
        <v>172</v>
      </c>
      <c r="F34" s="17" t="s">
        <v>16</v>
      </c>
      <c r="G34" s="17">
        <v>4</v>
      </c>
      <c r="H34" s="18" t="s">
        <v>35</v>
      </c>
      <c r="I34" s="15"/>
      <c r="J34" s="16">
        <f t="shared" si="2"/>
        <v>8</v>
      </c>
      <c r="K34" s="19">
        <v>2</v>
      </c>
      <c r="L34" s="19">
        <v>4</v>
      </c>
      <c r="M34" s="19">
        <v>0</v>
      </c>
      <c r="N34" s="19">
        <v>0</v>
      </c>
      <c r="O34" s="19">
        <v>2</v>
      </c>
      <c r="P34" s="19">
        <v>0</v>
      </c>
      <c r="Q34" s="19">
        <v>0</v>
      </c>
      <c r="R34" s="19">
        <v>0</v>
      </c>
      <c r="S34" s="19">
        <v>0</v>
      </c>
      <c r="T34" s="16"/>
    </row>
    <row r="35" spans="1:20">
      <c r="A35" s="5">
        <v>26</v>
      </c>
      <c r="B35" s="20" t="s">
        <v>173</v>
      </c>
      <c r="C35" s="21" t="s">
        <v>90</v>
      </c>
      <c r="D35" s="20" t="s">
        <v>22</v>
      </c>
      <c r="E35" s="16" t="s">
        <v>97</v>
      </c>
      <c r="F35" s="17" t="s">
        <v>16</v>
      </c>
      <c r="G35" s="17">
        <v>4</v>
      </c>
      <c r="H35" s="15" t="s">
        <v>31</v>
      </c>
      <c r="I35" s="15"/>
      <c r="J35" s="16">
        <f t="shared" si="2"/>
        <v>7.5</v>
      </c>
      <c r="K35" s="19">
        <v>2</v>
      </c>
      <c r="L35" s="15">
        <v>4</v>
      </c>
      <c r="M35" s="15">
        <v>0</v>
      </c>
      <c r="N35" s="15">
        <v>0</v>
      </c>
      <c r="O35" s="15">
        <v>1.5</v>
      </c>
      <c r="P35" s="15">
        <v>0</v>
      </c>
      <c r="Q35" s="15">
        <v>0</v>
      </c>
      <c r="R35" s="15">
        <v>0</v>
      </c>
      <c r="S35" s="15">
        <v>0</v>
      </c>
      <c r="T35" s="16"/>
    </row>
    <row r="36" spans="1:20" ht="30">
      <c r="A36" s="5">
        <v>27</v>
      </c>
      <c r="B36" s="21" t="s">
        <v>104</v>
      </c>
      <c r="C36" s="21" t="s">
        <v>105</v>
      </c>
      <c r="D36" s="21" t="s">
        <v>106</v>
      </c>
      <c r="E36" s="23" t="s">
        <v>55</v>
      </c>
      <c r="F36" s="17" t="s">
        <v>16</v>
      </c>
      <c r="G36" s="17">
        <v>4</v>
      </c>
      <c r="H36" s="18" t="s">
        <v>36</v>
      </c>
      <c r="I36" s="15"/>
      <c r="J36" s="16">
        <f t="shared" si="2"/>
        <v>7</v>
      </c>
      <c r="K36" s="19">
        <v>0</v>
      </c>
      <c r="L36" s="15">
        <v>0</v>
      </c>
      <c r="M36" s="15">
        <v>0</v>
      </c>
      <c r="N36" s="15">
        <v>1</v>
      </c>
      <c r="O36" s="15">
        <v>0</v>
      </c>
      <c r="P36" s="15">
        <v>2</v>
      </c>
      <c r="Q36" s="15">
        <v>0</v>
      </c>
      <c r="R36" s="15">
        <v>4</v>
      </c>
      <c r="S36" s="15">
        <v>0</v>
      </c>
      <c r="T36" s="16"/>
    </row>
    <row r="37" spans="1:20">
      <c r="A37" s="5">
        <v>28</v>
      </c>
      <c r="B37" s="20" t="s">
        <v>174</v>
      </c>
      <c r="C37" s="21" t="s">
        <v>117</v>
      </c>
      <c r="D37" s="20" t="s">
        <v>21</v>
      </c>
      <c r="E37" s="16" t="s">
        <v>175</v>
      </c>
      <c r="F37" s="17" t="s">
        <v>16</v>
      </c>
      <c r="G37" s="17">
        <v>4</v>
      </c>
      <c r="H37" s="15" t="s">
        <v>31</v>
      </c>
      <c r="I37" s="15"/>
      <c r="J37" s="16">
        <f t="shared" si="2"/>
        <v>7</v>
      </c>
      <c r="K37" s="19">
        <v>2</v>
      </c>
      <c r="L37" s="19">
        <v>0</v>
      </c>
      <c r="M37" s="19">
        <v>2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3</v>
      </c>
      <c r="T37" s="16"/>
    </row>
    <row r="38" spans="1:20">
      <c r="A38" s="5">
        <v>29</v>
      </c>
      <c r="B38" s="15" t="s">
        <v>64</v>
      </c>
      <c r="C38" s="15" t="s">
        <v>65</v>
      </c>
      <c r="D38" s="15" t="s">
        <v>34</v>
      </c>
      <c r="E38" s="16" t="s">
        <v>66</v>
      </c>
      <c r="F38" s="17" t="s">
        <v>16</v>
      </c>
      <c r="G38" s="17">
        <v>4</v>
      </c>
      <c r="H38" s="18" t="s">
        <v>25</v>
      </c>
      <c r="I38" s="15"/>
      <c r="J38" s="16">
        <f t="shared" si="2"/>
        <v>7</v>
      </c>
      <c r="K38" s="19">
        <v>2</v>
      </c>
      <c r="L38" s="15">
        <v>0</v>
      </c>
      <c r="M38" s="15">
        <v>0</v>
      </c>
      <c r="N38" s="15">
        <v>1</v>
      </c>
      <c r="O38" s="15">
        <v>2</v>
      </c>
      <c r="P38" s="15">
        <v>2</v>
      </c>
      <c r="Q38" s="15">
        <v>0</v>
      </c>
      <c r="R38" s="15">
        <v>0</v>
      </c>
      <c r="S38" s="15">
        <v>0</v>
      </c>
      <c r="T38" s="16"/>
    </row>
    <row r="39" spans="1:20">
      <c r="A39" s="5">
        <v>30</v>
      </c>
      <c r="B39" s="24" t="s">
        <v>113</v>
      </c>
      <c r="C39" s="24" t="s">
        <v>114</v>
      </c>
      <c r="D39" s="24" t="s">
        <v>115</v>
      </c>
      <c r="E39" s="25" t="s">
        <v>133</v>
      </c>
      <c r="F39" s="17" t="s">
        <v>16</v>
      </c>
      <c r="G39" s="17">
        <v>4</v>
      </c>
      <c r="H39" s="18" t="s">
        <v>35</v>
      </c>
      <c r="I39" s="15"/>
      <c r="J39" s="16">
        <f>SUM(K39:S39)</f>
        <v>6.5</v>
      </c>
      <c r="K39" s="19">
        <v>2</v>
      </c>
      <c r="L39" s="19">
        <v>0</v>
      </c>
      <c r="M39" s="19">
        <v>0</v>
      </c>
      <c r="N39" s="19">
        <v>1</v>
      </c>
      <c r="O39" s="19">
        <v>3.5</v>
      </c>
      <c r="P39" s="19">
        <v>0</v>
      </c>
      <c r="Q39" s="19">
        <v>0</v>
      </c>
      <c r="R39" s="19">
        <v>0</v>
      </c>
      <c r="S39" s="19">
        <v>0</v>
      </c>
      <c r="T39" s="16"/>
    </row>
    <row r="40" spans="1:20">
      <c r="A40" s="5">
        <v>31</v>
      </c>
      <c r="B40" s="20" t="s">
        <v>176</v>
      </c>
      <c r="C40" s="21" t="s">
        <v>177</v>
      </c>
      <c r="D40" s="20" t="s">
        <v>33</v>
      </c>
      <c r="E40" s="16" t="s">
        <v>178</v>
      </c>
      <c r="F40" s="17" t="s">
        <v>16</v>
      </c>
      <c r="G40" s="17">
        <v>4</v>
      </c>
      <c r="H40" s="15" t="s">
        <v>31</v>
      </c>
      <c r="I40" s="15"/>
      <c r="J40" s="16">
        <f>SUM(K40:S40)</f>
        <v>6</v>
      </c>
      <c r="K40" s="19">
        <v>2</v>
      </c>
      <c r="L40" s="19">
        <v>0</v>
      </c>
      <c r="M40" s="19">
        <v>0</v>
      </c>
      <c r="N40" s="19">
        <v>0</v>
      </c>
      <c r="O40" s="19">
        <v>4</v>
      </c>
      <c r="P40" s="19">
        <v>0</v>
      </c>
      <c r="Q40" s="19">
        <v>0</v>
      </c>
      <c r="R40" s="19">
        <v>0</v>
      </c>
      <c r="S40" s="19">
        <v>0</v>
      </c>
      <c r="T40" s="16"/>
    </row>
    <row r="41" spans="1:20">
      <c r="A41" s="5">
        <v>32</v>
      </c>
      <c r="B41" s="15" t="s">
        <v>56</v>
      </c>
      <c r="C41" s="15" t="s">
        <v>20</v>
      </c>
      <c r="D41" s="15" t="s">
        <v>34</v>
      </c>
      <c r="E41" s="16" t="s">
        <v>57</v>
      </c>
      <c r="F41" s="17" t="s">
        <v>16</v>
      </c>
      <c r="G41" s="17">
        <v>4</v>
      </c>
      <c r="H41" s="18" t="s">
        <v>40</v>
      </c>
      <c r="I41" s="15"/>
      <c r="J41" s="16">
        <f>SUM(K41:S41)</f>
        <v>6</v>
      </c>
      <c r="K41" s="19">
        <v>2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4</v>
      </c>
      <c r="T41" s="16"/>
    </row>
    <row r="42" spans="1:20">
      <c r="A42" s="5">
        <v>33</v>
      </c>
      <c r="B42" s="24" t="s">
        <v>38</v>
      </c>
      <c r="C42" s="21" t="s">
        <v>124</v>
      </c>
      <c r="D42" s="24" t="s">
        <v>125</v>
      </c>
      <c r="E42" s="25" t="s">
        <v>137</v>
      </c>
      <c r="F42" s="17" t="s">
        <v>16</v>
      </c>
      <c r="G42" s="17">
        <v>4</v>
      </c>
      <c r="H42" s="18" t="s">
        <v>35</v>
      </c>
      <c r="I42" s="15"/>
      <c r="J42" s="16">
        <f t="shared" si="2"/>
        <v>5.5</v>
      </c>
      <c r="K42" s="19">
        <v>2</v>
      </c>
      <c r="L42" s="19">
        <v>0</v>
      </c>
      <c r="M42" s="19">
        <v>0</v>
      </c>
      <c r="N42" s="19">
        <v>1</v>
      </c>
      <c r="O42" s="19">
        <v>2.5</v>
      </c>
      <c r="P42" s="19">
        <v>0</v>
      </c>
      <c r="Q42" s="19">
        <v>0</v>
      </c>
      <c r="R42" s="19">
        <v>0</v>
      </c>
      <c r="S42" s="19">
        <v>0</v>
      </c>
      <c r="T42" s="16"/>
    </row>
    <row r="43" spans="1:20">
      <c r="A43" s="5">
        <v>34</v>
      </c>
      <c r="B43" s="20" t="s">
        <v>179</v>
      </c>
      <c r="C43" s="21" t="s">
        <v>180</v>
      </c>
      <c r="D43" s="20" t="s">
        <v>181</v>
      </c>
      <c r="E43" s="16" t="s">
        <v>182</v>
      </c>
      <c r="F43" s="17" t="s">
        <v>16</v>
      </c>
      <c r="G43" s="17">
        <v>4</v>
      </c>
      <c r="H43" s="15" t="s">
        <v>31</v>
      </c>
      <c r="I43" s="15"/>
      <c r="J43" s="16">
        <f t="shared" si="2"/>
        <v>5.5</v>
      </c>
      <c r="K43" s="19">
        <v>2</v>
      </c>
      <c r="L43" s="19">
        <v>0</v>
      </c>
      <c r="M43" s="19">
        <v>0</v>
      </c>
      <c r="N43" s="19">
        <v>1</v>
      </c>
      <c r="O43" s="19">
        <v>0.5</v>
      </c>
      <c r="P43" s="19">
        <v>0</v>
      </c>
      <c r="Q43" s="19">
        <v>2</v>
      </c>
      <c r="R43" s="19">
        <v>0</v>
      </c>
      <c r="S43" s="19">
        <v>0</v>
      </c>
      <c r="T43" s="16"/>
    </row>
    <row r="44" spans="1:20">
      <c r="A44" s="5">
        <v>35</v>
      </c>
      <c r="B44" s="24" t="s">
        <v>121</v>
      </c>
      <c r="C44" s="24" t="s">
        <v>122</v>
      </c>
      <c r="D44" s="21" t="s">
        <v>26</v>
      </c>
      <c r="E44" s="25" t="s">
        <v>136</v>
      </c>
      <c r="F44" s="17" t="s">
        <v>16</v>
      </c>
      <c r="G44" s="17">
        <v>4</v>
      </c>
      <c r="H44" s="18" t="s">
        <v>35</v>
      </c>
      <c r="I44" s="15"/>
      <c r="J44" s="16">
        <f t="shared" si="2"/>
        <v>5.5</v>
      </c>
      <c r="K44" s="19">
        <v>0</v>
      </c>
      <c r="L44" s="19">
        <v>0</v>
      </c>
      <c r="M44" s="19">
        <v>0</v>
      </c>
      <c r="N44" s="19">
        <v>0</v>
      </c>
      <c r="O44" s="19">
        <v>1.5</v>
      </c>
      <c r="P44" s="19">
        <v>0</v>
      </c>
      <c r="Q44" s="19">
        <v>4</v>
      </c>
      <c r="R44" s="19">
        <v>0</v>
      </c>
      <c r="S44" s="19">
        <v>0</v>
      </c>
      <c r="T44" s="15"/>
    </row>
    <row r="45" spans="1:20">
      <c r="A45" s="5">
        <v>36</v>
      </c>
      <c r="B45" s="20" t="s">
        <v>107</v>
      </c>
      <c r="C45" s="21" t="s">
        <v>183</v>
      </c>
      <c r="D45" s="20" t="s">
        <v>184</v>
      </c>
      <c r="E45" s="16" t="s">
        <v>185</v>
      </c>
      <c r="F45" s="17" t="s">
        <v>16</v>
      </c>
      <c r="G45" s="17">
        <v>4</v>
      </c>
      <c r="H45" s="15" t="s">
        <v>31</v>
      </c>
      <c r="I45" s="15"/>
      <c r="J45" s="16">
        <f>SUM(K45:S45)</f>
        <v>5.5</v>
      </c>
      <c r="K45" s="19">
        <v>2</v>
      </c>
      <c r="L45" s="15">
        <v>0</v>
      </c>
      <c r="M45" s="15">
        <v>0</v>
      </c>
      <c r="N45" s="15">
        <v>1</v>
      </c>
      <c r="O45" s="15">
        <v>2.5</v>
      </c>
      <c r="P45" s="15">
        <v>0</v>
      </c>
      <c r="Q45" s="15">
        <v>0</v>
      </c>
      <c r="R45" s="15">
        <v>0</v>
      </c>
      <c r="S45" s="15">
        <v>0</v>
      </c>
      <c r="T45" s="16"/>
    </row>
    <row r="46" spans="1:20">
      <c r="A46" s="5">
        <v>37</v>
      </c>
      <c r="B46" s="20" t="s">
        <v>186</v>
      </c>
      <c r="C46" s="21" t="s">
        <v>187</v>
      </c>
      <c r="D46" s="20" t="s">
        <v>188</v>
      </c>
      <c r="E46" s="16" t="s">
        <v>189</v>
      </c>
      <c r="F46" s="17" t="s">
        <v>16</v>
      </c>
      <c r="G46" s="17">
        <v>4</v>
      </c>
      <c r="H46" s="15" t="s">
        <v>31</v>
      </c>
      <c r="I46" s="15"/>
      <c r="J46" s="16">
        <f>SUM(K46:S46)</f>
        <v>5</v>
      </c>
      <c r="K46" s="19">
        <v>2</v>
      </c>
      <c r="L46" s="19">
        <v>0</v>
      </c>
      <c r="M46" s="19">
        <v>0</v>
      </c>
      <c r="N46" s="19">
        <v>1</v>
      </c>
      <c r="O46" s="19">
        <v>0</v>
      </c>
      <c r="P46" s="19">
        <v>0</v>
      </c>
      <c r="Q46" s="19">
        <v>2</v>
      </c>
      <c r="R46" s="19">
        <v>0</v>
      </c>
      <c r="S46" s="19">
        <v>0</v>
      </c>
      <c r="T46" s="16"/>
    </row>
    <row r="47" spans="1:20">
      <c r="A47" s="5">
        <v>38</v>
      </c>
      <c r="B47" s="15" t="s">
        <v>78</v>
      </c>
      <c r="C47" s="15" t="s">
        <v>79</v>
      </c>
      <c r="D47" s="15" t="s">
        <v>80</v>
      </c>
      <c r="E47" s="16" t="s">
        <v>81</v>
      </c>
      <c r="F47" s="17" t="s">
        <v>16</v>
      </c>
      <c r="G47" s="17">
        <v>4</v>
      </c>
      <c r="H47" s="15" t="s">
        <v>77</v>
      </c>
      <c r="I47" s="15"/>
      <c r="J47" s="16">
        <f>SUM(K47:S47)</f>
        <v>5</v>
      </c>
      <c r="K47" s="19">
        <v>0</v>
      </c>
      <c r="L47" s="19">
        <v>4</v>
      </c>
      <c r="M47" s="19">
        <v>0</v>
      </c>
      <c r="N47" s="19">
        <v>1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6"/>
    </row>
    <row r="48" spans="1:20">
      <c r="A48" s="5">
        <v>39</v>
      </c>
      <c r="B48" s="21" t="s">
        <v>116</v>
      </c>
      <c r="C48" s="21" t="s">
        <v>117</v>
      </c>
      <c r="D48" s="21" t="s">
        <v>22</v>
      </c>
      <c r="E48" s="25" t="s">
        <v>134</v>
      </c>
      <c r="F48" s="17" t="s">
        <v>16</v>
      </c>
      <c r="G48" s="17">
        <v>4</v>
      </c>
      <c r="H48" s="18" t="s">
        <v>35</v>
      </c>
      <c r="I48" s="15"/>
      <c r="J48" s="16">
        <f t="shared" ref="J48:J54" si="3">SUM(K48:S48)</f>
        <v>4</v>
      </c>
      <c r="K48" s="19">
        <v>0</v>
      </c>
      <c r="L48" s="19">
        <v>0</v>
      </c>
      <c r="M48" s="19">
        <v>0</v>
      </c>
      <c r="N48" s="19">
        <v>1</v>
      </c>
      <c r="O48" s="19">
        <v>0</v>
      </c>
      <c r="P48" s="19">
        <v>0</v>
      </c>
      <c r="Q48" s="19">
        <v>0</v>
      </c>
      <c r="R48" s="19">
        <v>0</v>
      </c>
      <c r="S48" s="19">
        <v>3</v>
      </c>
      <c r="T48" s="16"/>
    </row>
    <row r="49" spans="1:20" ht="30">
      <c r="A49" s="5">
        <v>40</v>
      </c>
      <c r="B49" s="21" t="s">
        <v>110</v>
      </c>
      <c r="C49" s="21" t="s">
        <v>111</v>
      </c>
      <c r="D49" s="21" t="s">
        <v>91</v>
      </c>
      <c r="E49" s="23" t="s">
        <v>112</v>
      </c>
      <c r="F49" s="17" t="s">
        <v>16</v>
      </c>
      <c r="G49" s="17">
        <v>4</v>
      </c>
      <c r="H49" s="18" t="s">
        <v>36</v>
      </c>
      <c r="I49" s="15"/>
      <c r="J49" s="16">
        <f t="shared" si="3"/>
        <v>3</v>
      </c>
      <c r="K49" s="19">
        <v>2</v>
      </c>
      <c r="L49" s="19">
        <v>0</v>
      </c>
      <c r="M49" s="19">
        <v>0</v>
      </c>
      <c r="N49" s="19">
        <v>1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6"/>
    </row>
    <row r="50" spans="1:20">
      <c r="A50" s="5">
        <v>41</v>
      </c>
      <c r="B50" s="15" t="s">
        <v>69</v>
      </c>
      <c r="C50" s="15" t="s">
        <v>37</v>
      </c>
      <c r="D50" s="15" t="s">
        <v>32</v>
      </c>
      <c r="E50" s="16" t="s">
        <v>70</v>
      </c>
      <c r="F50" s="17" t="s">
        <v>16</v>
      </c>
      <c r="G50" s="17">
        <v>4</v>
      </c>
      <c r="H50" s="18" t="s">
        <v>24</v>
      </c>
      <c r="I50" s="15"/>
      <c r="J50" s="16">
        <f t="shared" si="3"/>
        <v>3</v>
      </c>
      <c r="K50" s="19">
        <v>2</v>
      </c>
      <c r="L50" s="19">
        <v>0</v>
      </c>
      <c r="M50" s="19">
        <v>0</v>
      </c>
      <c r="N50" s="19">
        <v>1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6"/>
    </row>
    <row r="51" spans="1:20">
      <c r="A51" s="5">
        <v>42</v>
      </c>
      <c r="B51" s="24" t="s">
        <v>126</v>
      </c>
      <c r="C51" s="21" t="s">
        <v>127</v>
      </c>
      <c r="D51" s="21" t="s">
        <v>15</v>
      </c>
      <c r="E51" s="25" t="s">
        <v>138</v>
      </c>
      <c r="F51" s="17" t="s">
        <v>16</v>
      </c>
      <c r="G51" s="17">
        <v>4</v>
      </c>
      <c r="H51" s="18" t="s">
        <v>35</v>
      </c>
      <c r="I51" s="15"/>
      <c r="J51" s="16">
        <f t="shared" si="3"/>
        <v>3</v>
      </c>
      <c r="K51" s="19">
        <v>2</v>
      </c>
      <c r="L51" s="19">
        <v>0</v>
      </c>
      <c r="M51" s="19">
        <v>0</v>
      </c>
      <c r="N51" s="19">
        <v>1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6"/>
    </row>
    <row r="52" spans="1:20">
      <c r="A52" s="5">
        <v>43</v>
      </c>
      <c r="B52" s="15" t="s">
        <v>85</v>
      </c>
      <c r="C52" s="15" t="s">
        <v>86</v>
      </c>
      <c r="D52" s="15" t="s">
        <v>87</v>
      </c>
      <c r="E52" s="16" t="s">
        <v>88</v>
      </c>
      <c r="F52" s="17" t="s">
        <v>16</v>
      </c>
      <c r="G52" s="17">
        <v>4</v>
      </c>
      <c r="H52" s="15" t="s">
        <v>77</v>
      </c>
      <c r="I52" s="15"/>
      <c r="J52" s="16">
        <f t="shared" si="3"/>
        <v>1</v>
      </c>
      <c r="K52" s="19">
        <v>1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6"/>
    </row>
    <row r="53" spans="1:20">
      <c r="A53" s="5">
        <v>44</v>
      </c>
      <c r="B53" s="24" t="s">
        <v>118</v>
      </c>
      <c r="C53" s="21" t="s">
        <v>119</v>
      </c>
      <c r="D53" s="21" t="s">
        <v>120</v>
      </c>
      <c r="E53" s="25" t="s">
        <v>135</v>
      </c>
      <c r="F53" s="17" t="s">
        <v>16</v>
      </c>
      <c r="G53" s="17">
        <v>4</v>
      </c>
      <c r="H53" s="18" t="s">
        <v>35</v>
      </c>
      <c r="I53" s="15"/>
      <c r="J53" s="16">
        <f t="shared" si="3"/>
        <v>1</v>
      </c>
      <c r="K53" s="19">
        <v>0</v>
      </c>
      <c r="L53" s="19">
        <v>0</v>
      </c>
      <c r="M53" s="19">
        <v>0</v>
      </c>
      <c r="N53" s="19">
        <v>1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6"/>
    </row>
    <row r="54" spans="1:20">
      <c r="A54" s="5">
        <v>45</v>
      </c>
      <c r="B54" s="24" t="s">
        <v>128</v>
      </c>
      <c r="C54" s="24" t="s">
        <v>129</v>
      </c>
      <c r="D54" s="21" t="s">
        <v>22</v>
      </c>
      <c r="E54" s="25" t="s">
        <v>139</v>
      </c>
      <c r="F54" s="17" t="s">
        <v>16</v>
      </c>
      <c r="G54" s="17">
        <v>4</v>
      </c>
      <c r="H54" s="18" t="s">
        <v>35</v>
      </c>
      <c r="I54" s="15"/>
      <c r="J54" s="16">
        <f t="shared" si="3"/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6"/>
    </row>
    <row r="55" spans="1:20" ht="39.950000000000003" customHeight="1">
      <c r="B55" s="7" t="s">
        <v>42</v>
      </c>
      <c r="C55" s="8"/>
      <c r="D55" s="4" t="s">
        <v>191</v>
      </c>
      <c r="E55" s="8"/>
      <c r="F55" s="8"/>
      <c r="G55" s="8"/>
      <c r="H55" s="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39.950000000000003" customHeight="1">
      <c r="B56" s="8"/>
      <c r="C56" s="8"/>
      <c r="D56" s="4" t="s">
        <v>192</v>
      </c>
      <c r="E56" s="8"/>
      <c r="F56" s="8"/>
      <c r="G56" s="8"/>
      <c r="H56" s="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39.950000000000003" customHeight="1">
      <c r="B57" s="8"/>
      <c r="C57" s="8"/>
      <c r="D57" s="10" t="s">
        <v>193</v>
      </c>
      <c r="E57" s="8"/>
      <c r="F57" s="8"/>
      <c r="G57" s="8"/>
      <c r="H57" s="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39.950000000000003" customHeight="1">
      <c r="B58" s="8"/>
      <c r="C58" s="8"/>
      <c r="D58" s="4" t="s">
        <v>194</v>
      </c>
      <c r="E58" s="8"/>
      <c r="F58" s="8"/>
      <c r="G58" s="8"/>
      <c r="H58" s="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39.950000000000003" customHeight="1">
      <c r="B59" s="8"/>
      <c r="C59" s="8"/>
      <c r="D59" s="3"/>
      <c r="E59" s="8"/>
      <c r="F59" s="8"/>
      <c r="G59" s="8"/>
      <c r="H59" s="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D61" s="6"/>
      <c r="E61" s="6"/>
    </row>
  </sheetData>
  <mergeCells count="15">
    <mergeCell ref="K2:T6"/>
    <mergeCell ref="B4:I4"/>
    <mergeCell ref="B5:I5"/>
    <mergeCell ref="B6:C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T8"/>
  </mergeCells>
  <pageMargins left="0.31496062992125984" right="0.31496062992125984" top="0.55118110236220474" bottom="0.5511811023622047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Радченко</cp:lastModifiedBy>
  <dcterms:created xsi:type="dcterms:W3CDTF">2016-10-14T10:19:48Z</dcterms:created>
  <dcterms:modified xsi:type="dcterms:W3CDTF">2016-10-15T07:02:34Z</dcterms:modified>
</cp:coreProperties>
</file>